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_PPA halduslepingud/TLEP_2923_11/Muudatus nr 22/"/>
    </mc:Choice>
  </mc:AlternateContent>
  <xr:revisionPtr revIDLastSave="1" documentId="8_{0AB44D17-5F26-4706-9EA8-4687198C426A}" xr6:coauthVersionLast="47" xr6:coauthVersionMax="47" xr10:uidLastSave="{7E603EE3-6191-4B48-89ED-A4E3E7C01C08}"/>
  <bookViews>
    <workbookView xWindow="-108" yWindow="-108" windowWidth="30936" windowHeight="16896" tabRatio="567" xr2:uid="{00000000-000D-0000-FFFF-FFFF00000000}"/>
  </bookViews>
  <sheets>
    <sheet name="Lisa 3" sheetId="1" r:id="rId1"/>
  </sheets>
  <definedNames>
    <definedName name="_xlnm._FilterDatabase" localSheetId="0" hidden="1">#N/A</definedName>
    <definedName name="_xlnm.Print_Titles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R9" i="1"/>
  <c r="P10" i="1"/>
  <c r="G11" i="1"/>
  <c r="I11" i="1"/>
  <c r="J11" i="1"/>
  <c r="L11" i="1"/>
  <c r="M11" i="1"/>
  <c r="N11" i="1"/>
  <c r="O11" i="1"/>
  <c r="H11" i="1"/>
  <c r="P9" i="1"/>
  <c r="K11" i="1"/>
  <c r="R10" i="1"/>
  <c r="R11" i="1"/>
  <c r="Q11" i="1"/>
  <c r="P11" i="1"/>
</calcChain>
</file>

<file path=xl/sharedStrings.xml><?xml version="1.0" encoding="utf-8"?>
<sst xmlns="http://schemas.openxmlformats.org/spreadsheetml/2006/main" count="43" uniqueCount="42">
  <si>
    <t>Lisa 3</t>
  </si>
  <si>
    <t>Kinnisvara korrashoiuteenuste osutamise lepingule nr T2923/11</t>
  </si>
  <si>
    <t>Korrashoiuteenuste tasu 01.10.2022 - 31.12.2022***</t>
  </si>
  <si>
    <t>KKTT kulud kuus (eur) km-ta</t>
  </si>
  <si>
    <t>Teenuste tasud kokku aastas, km-ta</t>
  </si>
  <si>
    <t>Teenuste tasud kokku aastas, km-ga</t>
  </si>
  <si>
    <t>100 
Kinnisvara haldamine</t>
  </si>
  <si>
    <t>200 
Tehno-hooldus**</t>
  </si>
  <si>
    <t>300 
Heakord**</t>
  </si>
  <si>
    <t>600 Tarbimisteenused</t>
  </si>
  <si>
    <t>700 
Tugi-teenused**</t>
  </si>
  <si>
    <t>Teenuste tasud kokku kuus</t>
  </si>
  <si>
    <t>Aadress</t>
  </si>
  <si>
    <t>Hoone nimetus</t>
  </si>
  <si>
    <t>Katastritunnus</t>
  </si>
  <si>
    <t>Hoonete pind (m2)</t>
  </si>
  <si>
    <t>Remont-tööd*</t>
  </si>
  <si>
    <t>610 
Elekter**</t>
  </si>
  <si>
    <t>620 
Küte**</t>
  </si>
  <si>
    <t>630 
Vesi**</t>
  </si>
  <si>
    <t>Märkused</t>
  </si>
  <si>
    <t>Suur-Lootsi 1b</t>
  </si>
  <si>
    <t>Narva-Jõesuu</t>
  </si>
  <si>
    <t>Ida-Viru</t>
  </si>
  <si>
    <t>Radarimast</t>
  </si>
  <si>
    <t>51301:001:0038</t>
  </si>
  <si>
    <t>Sireeni tn 2</t>
  </si>
  <si>
    <t>Rakvere</t>
  </si>
  <si>
    <t>Lääne-Viru</t>
  </si>
  <si>
    <t>Rakvere kennel</t>
  </si>
  <si>
    <t>66301:001:0479</t>
  </si>
  <si>
    <t>Objekt lisandus lepinguse al 01.05.2022. Kuni 31.12.2023 kinnisvara haldamise (kood 100) tasu ei muutu ja teiste teenuste tasude osas on esitatud kuluprognoos. Kood 100 indekseerimine al 01.01.2024.</t>
  </si>
  <si>
    <t>KOKKU</t>
  </si>
  <si>
    <t>*</t>
  </si>
  <si>
    <t xml:space="preserve"> teostatakse vastavalt Lepingu punktis 4.7. kokkulepitule ja tasutakse vastavalt tegelikule kulule</t>
  </si>
  <si>
    <t>**</t>
  </si>
  <si>
    <t>teenuse eest tasutakse tegeliku kulu alusel, esitatud kuluprognoos</t>
  </si>
  <si>
    <t>***</t>
  </si>
  <si>
    <t>Sireeni tn 2 objekti korrashoiuteenuste tasu kehtib kuni 31.12.2023</t>
  </si>
  <si>
    <t>Käsundiandja</t>
  </si>
  <si>
    <t>RKAS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</si>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</sst>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5" formatCode="_-* #,##0.00\ _k_r_-;\-* #,##0.00\ _k_r_-;_-* &quot;-&quot;??\ _k_r_-;_-@_-"/>
  </numFmts>
  <fonts count="15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name val="Helv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b/>
      <sz val="12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7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7" fillId="2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4">
    <xf numFmtId="0" fontId="0" fillId="0" borderId="0" xfId="0"/>
    <xf numFmtId="4" fontId="2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0" fontId="11" fillId="0" borderId="7" xfId="0" applyFont="1" applyBorder="1" applyAlignment="1">
      <alignment horizontal="center" vertical="top"/>
    </xf>
    <xf numFmtId="4" fontId="10" fillId="4" borderId="8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4" fontId="9" fillId="0" borderId="9" xfId="0" applyNumberFormat="1" applyFont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top"/>
    </xf>
    <xf numFmtId="4" fontId="10" fillId="4" borderId="11" xfId="0" applyNumberFormat="1" applyFont="1" applyFill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vertical="center"/>
    </xf>
    <xf numFmtId="4" fontId="3" fillId="4" borderId="15" xfId="0" applyNumberFormat="1" applyFont="1" applyFill="1" applyBorder="1" applyAlignment="1">
      <alignment horizontal="center" vertical="top" wrapText="1"/>
    </xf>
    <xf numFmtId="4" fontId="2" fillId="0" borderId="16" xfId="0" applyNumberFormat="1" applyFont="1" applyBorder="1" applyAlignment="1">
      <alignment vertical="center" wrapText="1"/>
    </xf>
    <xf numFmtId="4" fontId="10" fillId="4" borderId="17" xfId="0" applyNumberFormat="1" applyFont="1" applyFill="1" applyBorder="1" applyAlignment="1">
      <alignment vertical="center"/>
    </xf>
    <xf numFmtId="4" fontId="3" fillId="4" borderId="18" xfId="0" applyNumberFormat="1" applyFont="1" applyFill="1" applyBorder="1" applyAlignment="1">
      <alignment vertical="center"/>
    </xf>
    <xf numFmtId="3" fontId="10" fillId="4" borderId="19" xfId="0" applyNumberFormat="1" applyFont="1" applyFill="1" applyBorder="1" applyAlignment="1">
      <alignment horizontal="center" vertical="top" wrapText="1"/>
    </xf>
    <xf numFmtId="4" fontId="3" fillId="4" borderId="20" xfId="0" applyNumberFormat="1" applyFont="1" applyFill="1" applyBorder="1" applyAlignment="1">
      <alignment vertical="center"/>
    </xf>
    <xf numFmtId="4" fontId="10" fillId="4" borderId="20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0" fillId="3" borderId="5" xfId="0" applyNumberFormat="1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top"/>
    </xf>
    <xf numFmtId="4" fontId="2" fillId="0" borderId="21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4" fontId="9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vertical="center" wrapText="1"/>
    </xf>
    <xf numFmtId="4" fontId="3" fillId="4" borderId="19" xfId="0" applyNumberFormat="1" applyFont="1" applyFill="1" applyBorder="1" applyAlignment="1">
      <alignment horizontal="center" vertical="top" wrapText="1"/>
    </xf>
    <xf numFmtId="4" fontId="3" fillId="4" borderId="1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3" fillId="4" borderId="1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4" fontId="10" fillId="4" borderId="37" xfId="0" applyNumberFormat="1" applyFont="1" applyFill="1" applyBorder="1" applyAlignment="1">
      <alignment horizontal="center" vertical="top" wrapText="1"/>
    </xf>
    <xf numFmtId="4" fontId="10" fillId="4" borderId="38" xfId="0" applyNumberFormat="1" applyFont="1" applyFill="1" applyBorder="1" applyAlignment="1">
      <alignment horizontal="center" vertical="top" wrapText="1"/>
    </xf>
    <xf numFmtId="0" fontId="10" fillId="4" borderId="34" xfId="0" applyFont="1" applyFill="1" applyBorder="1" applyAlignment="1">
      <alignment horizontal="center" vertical="top" wrapText="1"/>
    </xf>
    <xf numFmtId="4" fontId="3" fillId="4" borderId="39" xfId="0" applyNumberFormat="1" applyFont="1" applyFill="1" applyBorder="1" applyAlignment="1">
      <alignment horizontal="center" vertical="top" wrapText="1"/>
    </xf>
    <xf numFmtId="4" fontId="3" fillId="4" borderId="40" xfId="0" applyNumberFormat="1" applyFont="1" applyFill="1" applyBorder="1" applyAlignment="1">
      <alignment horizontal="center" vertical="top" wrapText="1"/>
    </xf>
    <xf numFmtId="4" fontId="10" fillId="4" borderId="22" xfId="0" applyNumberFormat="1" applyFont="1" applyFill="1" applyBorder="1" applyAlignment="1">
      <alignment horizontal="center" vertical="center" wrapText="1"/>
    </xf>
    <xf numFmtId="4" fontId="10" fillId="4" borderId="29" xfId="0" applyNumberFormat="1" applyFont="1" applyFill="1" applyBorder="1" applyAlignment="1">
      <alignment horizontal="center" vertical="center" wrapText="1"/>
    </xf>
    <xf numFmtId="4" fontId="10" fillId="4" borderId="30" xfId="0" applyNumberFormat="1" applyFont="1" applyFill="1" applyBorder="1" applyAlignment="1">
      <alignment horizontal="center" vertical="center" wrapText="1"/>
    </xf>
    <xf numFmtId="4" fontId="10" fillId="4" borderId="31" xfId="0" applyNumberFormat="1" applyFont="1" applyFill="1" applyBorder="1" applyAlignment="1">
      <alignment horizontal="center" vertical="center" wrapText="1"/>
    </xf>
    <xf numFmtId="4" fontId="10" fillId="4" borderId="32" xfId="0" applyNumberFormat="1" applyFont="1" applyFill="1" applyBorder="1" applyAlignment="1">
      <alignment horizontal="center" vertical="center" wrapText="1"/>
    </xf>
    <xf numFmtId="4" fontId="10" fillId="4" borderId="33" xfId="0" applyNumberFormat="1" applyFont="1" applyFill="1" applyBorder="1" applyAlignment="1">
      <alignment horizontal="center" vertical="center" wrapText="1"/>
    </xf>
    <xf numFmtId="4" fontId="10" fillId="4" borderId="34" xfId="0" applyNumberFormat="1" applyFont="1" applyFill="1" applyBorder="1" applyAlignment="1">
      <alignment horizontal="center" vertical="top" wrapText="1"/>
    </xf>
    <xf numFmtId="4" fontId="10" fillId="4" borderId="35" xfId="0" applyNumberFormat="1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0" fillId="4" borderId="19" xfId="0" applyNumberFormat="1" applyFont="1" applyFill="1" applyBorder="1" applyAlignment="1">
      <alignment horizontal="center" vertical="top" wrapText="1"/>
    </xf>
    <xf numFmtId="4" fontId="10" fillId="4" borderId="11" xfId="0" applyNumberFormat="1" applyFont="1" applyFill="1" applyBorder="1" applyAlignment="1">
      <alignment horizontal="center" vertical="top" wrapText="1"/>
    </xf>
  </cellXfs>
  <cellStyles count="257">
    <cellStyle name="Excel Built-in Normal" xfId="1" xr:uid="{00000000-0005-0000-0000-000000000000}"/>
    <cellStyle name="Koma 2" xfId="2" xr:uid="{00000000-0005-0000-0000-000001000000}"/>
    <cellStyle name="Koma 2 2" xfId="3" xr:uid="{00000000-0005-0000-0000-000002000000}"/>
    <cellStyle name="Koma 2 2 2" xfId="4" xr:uid="{00000000-0005-0000-0000-000003000000}"/>
    <cellStyle name="Koma 2 3" xfId="5" xr:uid="{00000000-0005-0000-0000-000004000000}"/>
    <cellStyle name="Koma 2 4" xfId="6" xr:uid="{00000000-0005-0000-0000-000005000000}"/>
    <cellStyle name="Koma 3" xfId="7" xr:uid="{00000000-0005-0000-0000-000006000000}"/>
    <cellStyle name="Koma 4" xfId="8" xr:uid="{00000000-0005-0000-0000-000007000000}"/>
    <cellStyle name="Laad 1" xfId="9" xr:uid="{00000000-0005-0000-0000-000008000000}"/>
    <cellStyle name="Märkus 2" xfId="10" xr:uid="{00000000-0005-0000-0000-000009000000}"/>
    <cellStyle name="Normaallaad 10" xfId="11" xr:uid="{00000000-0005-0000-0000-00000B000000}"/>
    <cellStyle name="Normaallaad 10 2" xfId="12" xr:uid="{00000000-0005-0000-0000-00000C000000}"/>
    <cellStyle name="Normaallaad 11" xfId="13" xr:uid="{00000000-0005-0000-0000-00000D000000}"/>
    <cellStyle name="Normaallaad 11 2" xfId="14" xr:uid="{00000000-0005-0000-0000-00000E000000}"/>
    <cellStyle name="Normaallaad 12" xfId="15" xr:uid="{00000000-0005-0000-0000-00000F000000}"/>
    <cellStyle name="Normaallaad 12 2" xfId="16" xr:uid="{00000000-0005-0000-0000-000010000000}"/>
    <cellStyle name="Normaallaad 13" xfId="17" xr:uid="{00000000-0005-0000-0000-000011000000}"/>
    <cellStyle name="Normaallaad 13 2" xfId="18" xr:uid="{00000000-0005-0000-0000-000012000000}"/>
    <cellStyle name="Normaallaad 14" xfId="19" xr:uid="{00000000-0005-0000-0000-000013000000}"/>
    <cellStyle name="Normaallaad 14 2" xfId="20" xr:uid="{00000000-0005-0000-0000-000014000000}"/>
    <cellStyle name="Normaallaad 15" xfId="21" xr:uid="{00000000-0005-0000-0000-000015000000}"/>
    <cellStyle name="Normaallaad 15 2" xfId="22" xr:uid="{00000000-0005-0000-0000-000016000000}"/>
    <cellStyle name="Normaallaad 16" xfId="23" xr:uid="{00000000-0005-0000-0000-000017000000}"/>
    <cellStyle name="Normaallaad 17" xfId="24" xr:uid="{00000000-0005-0000-0000-000018000000}"/>
    <cellStyle name="Normaallaad 18" xfId="25" xr:uid="{00000000-0005-0000-0000-000019000000}"/>
    <cellStyle name="Normaallaad 2" xfId="26" xr:uid="{00000000-0005-0000-0000-00001A000000}"/>
    <cellStyle name="Normaallaad 2 10" xfId="27" xr:uid="{00000000-0005-0000-0000-00001B000000}"/>
    <cellStyle name="Normaallaad 2 10 2" xfId="28" xr:uid="{00000000-0005-0000-0000-00001C000000}"/>
    <cellStyle name="Normaallaad 2 11" xfId="29" xr:uid="{00000000-0005-0000-0000-00001D000000}"/>
    <cellStyle name="Normaallaad 2 11 2" xfId="30" xr:uid="{00000000-0005-0000-0000-00001E000000}"/>
    <cellStyle name="Normaallaad 2 12" xfId="31" xr:uid="{00000000-0005-0000-0000-00001F000000}"/>
    <cellStyle name="Normaallaad 2 12 2" xfId="32" xr:uid="{00000000-0005-0000-0000-000020000000}"/>
    <cellStyle name="Normaallaad 2 13" xfId="33" xr:uid="{00000000-0005-0000-0000-000021000000}"/>
    <cellStyle name="Normaallaad 2 13 2" xfId="34" xr:uid="{00000000-0005-0000-0000-000022000000}"/>
    <cellStyle name="Normaallaad 2 14" xfId="35" xr:uid="{00000000-0005-0000-0000-000023000000}"/>
    <cellStyle name="Normaallaad 2 14 2" xfId="36" xr:uid="{00000000-0005-0000-0000-000024000000}"/>
    <cellStyle name="Normaallaad 2 15" xfId="37" xr:uid="{00000000-0005-0000-0000-000025000000}"/>
    <cellStyle name="Normaallaad 2 15 2" xfId="38" xr:uid="{00000000-0005-0000-0000-000026000000}"/>
    <cellStyle name="Normaallaad 2 16" xfId="39" xr:uid="{00000000-0005-0000-0000-000027000000}"/>
    <cellStyle name="Normaallaad 2 16 2" xfId="40" xr:uid="{00000000-0005-0000-0000-000028000000}"/>
    <cellStyle name="Normaallaad 2 17" xfId="41" xr:uid="{00000000-0005-0000-0000-000029000000}"/>
    <cellStyle name="Normaallaad 2 17 2" xfId="42" xr:uid="{00000000-0005-0000-0000-00002A000000}"/>
    <cellStyle name="Normaallaad 2 18" xfId="43" xr:uid="{00000000-0005-0000-0000-00002B000000}"/>
    <cellStyle name="Normaallaad 2 18 2" xfId="44" xr:uid="{00000000-0005-0000-0000-00002C000000}"/>
    <cellStyle name="Normaallaad 2 19" xfId="45" xr:uid="{00000000-0005-0000-0000-00002D000000}"/>
    <cellStyle name="Normaallaad 2 19 2" xfId="46" xr:uid="{00000000-0005-0000-0000-00002E000000}"/>
    <cellStyle name="Normaallaad 2 2" xfId="47" xr:uid="{00000000-0005-0000-0000-00002F000000}"/>
    <cellStyle name="Normaallaad 2 2 2" xfId="48" xr:uid="{00000000-0005-0000-0000-000030000000}"/>
    <cellStyle name="Normaallaad 2 20" xfId="49" xr:uid="{00000000-0005-0000-0000-000031000000}"/>
    <cellStyle name="Normaallaad 2 20 2" xfId="50" xr:uid="{00000000-0005-0000-0000-000032000000}"/>
    <cellStyle name="Normaallaad 2 21" xfId="51" xr:uid="{00000000-0005-0000-0000-000033000000}"/>
    <cellStyle name="Normaallaad 2 21 2" xfId="52" xr:uid="{00000000-0005-0000-0000-000034000000}"/>
    <cellStyle name="Normaallaad 2 22" xfId="53" xr:uid="{00000000-0005-0000-0000-000035000000}"/>
    <cellStyle name="Normaallaad 2 22 2" xfId="54" xr:uid="{00000000-0005-0000-0000-000036000000}"/>
    <cellStyle name="Normaallaad 2 23" xfId="55" xr:uid="{00000000-0005-0000-0000-000037000000}"/>
    <cellStyle name="Normaallaad 2 23 2" xfId="56" xr:uid="{00000000-0005-0000-0000-000038000000}"/>
    <cellStyle name="Normaallaad 2 24" xfId="57" xr:uid="{00000000-0005-0000-0000-000039000000}"/>
    <cellStyle name="Normaallaad 2 24 2" xfId="58" xr:uid="{00000000-0005-0000-0000-00003A000000}"/>
    <cellStyle name="Normaallaad 2 25" xfId="59" xr:uid="{00000000-0005-0000-0000-00003B000000}"/>
    <cellStyle name="Normaallaad 2 25 2" xfId="60" xr:uid="{00000000-0005-0000-0000-00003C000000}"/>
    <cellStyle name="Normaallaad 2 26" xfId="61" xr:uid="{00000000-0005-0000-0000-00003D000000}"/>
    <cellStyle name="Normaallaad 2 26 2" xfId="62" xr:uid="{00000000-0005-0000-0000-00003E000000}"/>
    <cellStyle name="Normaallaad 2 27" xfId="63" xr:uid="{00000000-0005-0000-0000-00003F000000}"/>
    <cellStyle name="Normaallaad 2 27 2" xfId="64" xr:uid="{00000000-0005-0000-0000-000040000000}"/>
    <cellStyle name="Normaallaad 2 28" xfId="65" xr:uid="{00000000-0005-0000-0000-000041000000}"/>
    <cellStyle name="Normaallaad 2 28 2" xfId="66" xr:uid="{00000000-0005-0000-0000-000042000000}"/>
    <cellStyle name="Normaallaad 2 29" xfId="67" xr:uid="{00000000-0005-0000-0000-000043000000}"/>
    <cellStyle name="Normaallaad 2 29 2" xfId="68" xr:uid="{00000000-0005-0000-0000-000044000000}"/>
    <cellStyle name="Normaallaad 2 3" xfId="69" xr:uid="{00000000-0005-0000-0000-000045000000}"/>
    <cellStyle name="Normaallaad 2 3 2" xfId="70" xr:uid="{00000000-0005-0000-0000-000046000000}"/>
    <cellStyle name="Normaallaad 2 30" xfId="71" xr:uid="{00000000-0005-0000-0000-000047000000}"/>
    <cellStyle name="Normaallaad 2 30 2" xfId="72" xr:uid="{00000000-0005-0000-0000-000048000000}"/>
    <cellStyle name="Normaallaad 2 31" xfId="73" xr:uid="{00000000-0005-0000-0000-000049000000}"/>
    <cellStyle name="Normaallaad 2 31 2" xfId="74" xr:uid="{00000000-0005-0000-0000-00004A000000}"/>
    <cellStyle name="Normaallaad 2 32" xfId="75" xr:uid="{00000000-0005-0000-0000-00004B000000}"/>
    <cellStyle name="Normaallaad 2 32 2" xfId="76" xr:uid="{00000000-0005-0000-0000-00004C000000}"/>
    <cellStyle name="Normaallaad 2 33" xfId="77" xr:uid="{00000000-0005-0000-0000-00004D000000}"/>
    <cellStyle name="Normaallaad 2 34" xfId="78" xr:uid="{00000000-0005-0000-0000-00004E000000}"/>
    <cellStyle name="Normaallaad 2 35" xfId="79" xr:uid="{00000000-0005-0000-0000-00004F000000}"/>
    <cellStyle name="Normaallaad 2 4" xfId="80" xr:uid="{00000000-0005-0000-0000-000050000000}"/>
    <cellStyle name="Normaallaad 2 4 2" xfId="81" xr:uid="{00000000-0005-0000-0000-000051000000}"/>
    <cellStyle name="Normaallaad 2 5" xfId="82" xr:uid="{00000000-0005-0000-0000-000052000000}"/>
    <cellStyle name="Normaallaad 2 5 2" xfId="83" xr:uid="{00000000-0005-0000-0000-000053000000}"/>
    <cellStyle name="Normaallaad 2 6" xfId="84" xr:uid="{00000000-0005-0000-0000-000054000000}"/>
    <cellStyle name="Normaallaad 2 6 2" xfId="85" xr:uid="{00000000-0005-0000-0000-000055000000}"/>
    <cellStyle name="Normaallaad 2 7" xfId="86" xr:uid="{00000000-0005-0000-0000-000056000000}"/>
    <cellStyle name="Normaallaad 2 7 2" xfId="87" xr:uid="{00000000-0005-0000-0000-000057000000}"/>
    <cellStyle name="Normaallaad 2 8" xfId="88" xr:uid="{00000000-0005-0000-0000-000058000000}"/>
    <cellStyle name="Normaallaad 2 8 2" xfId="89" xr:uid="{00000000-0005-0000-0000-000059000000}"/>
    <cellStyle name="Normaallaad 2 9" xfId="90" xr:uid="{00000000-0005-0000-0000-00005A000000}"/>
    <cellStyle name="Normaallaad 2 9 2" xfId="91" xr:uid="{00000000-0005-0000-0000-00005B000000}"/>
    <cellStyle name="Normaallaad 25" xfId="92" xr:uid="{00000000-0005-0000-0000-00005C000000}"/>
    <cellStyle name="Normaallaad 25 2" xfId="93" xr:uid="{00000000-0005-0000-0000-00005D000000}"/>
    <cellStyle name="Normaallaad 26" xfId="94" xr:uid="{00000000-0005-0000-0000-00005E000000}"/>
    <cellStyle name="Normaallaad 26 2" xfId="95" xr:uid="{00000000-0005-0000-0000-00005F000000}"/>
    <cellStyle name="Normaallaad 29" xfId="96" xr:uid="{00000000-0005-0000-0000-000060000000}"/>
    <cellStyle name="Normaallaad 29 2" xfId="97" xr:uid="{00000000-0005-0000-0000-000061000000}"/>
    <cellStyle name="Normaallaad 3" xfId="98" xr:uid="{00000000-0005-0000-0000-000062000000}"/>
    <cellStyle name="Normaallaad 3 2" xfId="99" xr:uid="{00000000-0005-0000-0000-000063000000}"/>
    <cellStyle name="Normaallaad 31" xfId="100" xr:uid="{00000000-0005-0000-0000-000064000000}"/>
    <cellStyle name="Normaallaad 31 2" xfId="101" xr:uid="{00000000-0005-0000-0000-000065000000}"/>
    <cellStyle name="Normaallaad 32" xfId="102" xr:uid="{00000000-0005-0000-0000-000066000000}"/>
    <cellStyle name="Normaallaad 32 2" xfId="103" xr:uid="{00000000-0005-0000-0000-000067000000}"/>
    <cellStyle name="Normaallaad 33" xfId="104" xr:uid="{00000000-0005-0000-0000-000068000000}"/>
    <cellStyle name="Normaallaad 33 2" xfId="105" xr:uid="{00000000-0005-0000-0000-000069000000}"/>
    <cellStyle name="Normaallaad 34" xfId="106" xr:uid="{00000000-0005-0000-0000-00006A000000}"/>
    <cellStyle name="Normaallaad 34 2" xfId="107" xr:uid="{00000000-0005-0000-0000-00006B000000}"/>
    <cellStyle name="Normaallaad 35" xfId="108" xr:uid="{00000000-0005-0000-0000-00006C000000}"/>
    <cellStyle name="Normaallaad 35 2" xfId="109" xr:uid="{00000000-0005-0000-0000-00006D000000}"/>
    <cellStyle name="Normaallaad 36" xfId="110" xr:uid="{00000000-0005-0000-0000-00006E000000}"/>
    <cellStyle name="Normaallaad 36 2" xfId="111" xr:uid="{00000000-0005-0000-0000-00006F000000}"/>
    <cellStyle name="Normaallaad 39" xfId="112" xr:uid="{00000000-0005-0000-0000-000070000000}"/>
    <cellStyle name="Normaallaad 39 2" xfId="113" xr:uid="{00000000-0005-0000-0000-000071000000}"/>
    <cellStyle name="Normaallaad 4" xfId="114" xr:uid="{00000000-0005-0000-0000-000072000000}"/>
    <cellStyle name="Normaallaad 4 2" xfId="115" xr:uid="{00000000-0005-0000-0000-000073000000}"/>
    <cellStyle name="Normaallaad 4 3" xfId="116" xr:uid="{00000000-0005-0000-0000-000074000000}"/>
    <cellStyle name="Normaallaad 40" xfId="117" xr:uid="{00000000-0005-0000-0000-000075000000}"/>
    <cellStyle name="Normaallaad 40 2" xfId="118" xr:uid="{00000000-0005-0000-0000-000076000000}"/>
    <cellStyle name="Normaallaad 42" xfId="119" xr:uid="{00000000-0005-0000-0000-000077000000}"/>
    <cellStyle name="Normaallaad 42 2" xfId="120" xr:uid="{00000000-0005-0000-0000-000078000000}"/>
    <cellStyle name="Normaallaad 43" xfId="121" xr:uid="{00000000-0005-0000-0000-000079000000}"/>
    <cellStyle name="Normaallaad 43 2" xfId="122" xr:uid="{00000000-0005-0000-0000-00007A000000}"/>
    <cellStyle name="Normaallaad 44" xfId="123" xr:uid="{00000000-0005-0000-0000-00007B000000}"/>
    <cellStyle name="Normaallaad 44 2" xfId="124" xr:uid="{00000000-0005-0000-0000-00007C000000}"/>
    <cellStyle name="Normaallaad 45" xfId="125" xr:uid="{00000000-0005-0000-0000-00007D000000}"/>
    <cellStyle name="Normaallaad 45 2" xfId="126" xr:uid="{00000000-0005-0000-0000-00007E000000}"/>
    <cellStyle name="Normaallaad 46" xfId="127" xr:uid="{00000000-0005-0000-0000-00007F000000}"/>
    <cellStyle name="Normaallaad 46 2" xfId="128" xr:uid="{00000000-0005-0000-0000-000080000000}"/>
    <cellStyle name="Normaallaad 47" xfId="129" xr:uid="{00000000-0005-0000-0000-000081000000}"/>
    <cellStyle name="Normaallaad 47 2" xfId="130" xr:uid="{00000000-0005-0000-0000-000082000000}"/>
    <cellStyle name="Normaallaad 48" xfId="131" xr:uid="{00000000-0005-0000-0000-000083000000}"/>
    <cellStyle name="Normaallaad 48 2" xfId="132" xr:uid="{00000000-0005-0000-0000-000084000000}"/>
    <cellStyle name="Normaallaad 49" xfId="133" xr:uid="{00000000-0005-0000-0000-000085000000}"/>
    <cellStyle name="Normaallaad 49 2" xfId="134" xr:uid="{00000000-0005-0000-0000-000086000000}"/>
    <cellStyle name="Normaallaad 5" xfId="135" xr:uid="{00000000-0005-0000-0000-000087000000}"/>
    <cellStyle name="Normaallaad 5 2" xfId="136" xr:uid="{00000000-0005-0000-0000-000088000000}"/>
    <cellStyle name="Normaallaad 50" xfId="137" xr:uid="{00000000-0005-0000-0000-000089000000}"/>
    <cellStyle name="Normaallaad 50 2" xfId="138" xr:uid="{00000000-0005-0000-0000-00008A000000}"/>
    <cellStyle name="Normaallaad 51" xfId="139" xr:uid="{00000000-0005-0000-0000-00008B000000}"/>
    <cellStyle name="Normaallaad 51 2" xfId="140" xr:uid="{00000000-0005-0000-0000-00008C000000}"/>
    <cellStyle name="Normaallaad 53" xfId="141" xr:uid="{00000000-0005-0000-0000-00008D000000}"/>
    <cellStyle name="Normaallaad 53 2" xfId="142" xr:uid="{00000000-0005-0000-0000-00008E000000}"/>
    <cellStyle name="Normaallaad 54" xfId="143" xr:uid="{00000000-0005-0000-0000-00008F000000}"/>
    <cellStyle name="Normaallaad 54 2" xfId="144" xr:uid="{00000000-0005-0000-0000-000090000000}"/>
    <cellStyle name="Normaallaad 55" xfId="145" xr:uid="{00000000-0005-0000-0000-000091000000}"/>
    <cellStyle name="Normaallaad 55 2" xfId="146" xr:uid="{00000000-0005-0000-0000-000092000000}"/>
    <cellStyle name="Normaallaad 56" xfId="147" xr:uid="{00000000-0005-0000-0000-000093000000}"/>
    <cellStyle name="Normaallaad 56 2" xfId="148" xr:uid="{00000000-0005-0000-0000-000094000000}"/>
    <cellStyle name="Normaallaad 57" xfId="149" xr:uid="{00000000-0005-0000-0000-000095000000}"/>
    <cellStyle name="Normaallaad 57 2" xfId="150" xr:uid="{00000000-0005-0000-0000-000096000000}"/>
    <cellStyle name="Normaallaad 58" xfId="151" xr:uid="{00000000-0005-0000-0000-000097000000}"/>
    <cellStyle name="Normaallaad 58 2" xfId="152" xr:uid="{00000000-0005-0000-0000-000098000000}"/>
    <cellStyle name="Normaallaad 59" xfId="153" xr:uid="{00000000-0005-0000-0000-000099000000}"/>
    <cellStyle name="Normaallaad 59 2" xfId="154" xr:uid="{00000000-0005-0000-0000-00009A000000}"/>
    <cellStyle name="Normaallaad 6" xfId="155" xr:uid="{00000000-0005-0000-0000-00009B000000}"/>
    <cellStyle name="Normaallaad 6 2" xfId="156" xr:uid="{00000000-0005-0000-0000-00009C000000}"/>
    <cellStyle name="Normaallaad 60" xfId="157" xr:uid="{00000000-0005-0000-0000-00009D000000}"/>
    <cellStyle name="Normaallaad 60 2" xfId="158" xr:uid="{00000000-0005-0000-0000-00009E000000}"/>
    <cellStyle name="Normaallaad 61" xfId="159" xr:uid="{00000000-0005-0000-0000-00009F000000}"/>
    <cellStyle name="Normaallaad 61 2" xfId="160" xr:uid="{00000000-0005-0000-0000-0000A0000000}"/>
    <cellStyle name="Normaallaad 62" xfId="161" xr:uid="{00000000-0005-0000-0000-0000A1000000}"/>
    <cellStyle name="Normaallaad 62 2" xfId="162" xr:uid="{00000000-0005-0000-0000-0000A2000000}"/>
    <cellStyle name="Normaallaad 63" xfId="163" xr:uid="{00000000-0005-0000-0000-0000A3000000}"/>
    <cellStyle name="Normaallaad 63 2" xfId="164" xr:uid="{00000000-0005-0000-0000-0000A4000000}"/>
    <cellStyle name="Normaallaad 64" xfId="165" xr:uid="{00000000-0005-0000-0000-0000A5000000}"/>
    <cellStyle name="Normaallaad 64 2" xfId="166" xr:uid="{00000000-0005-0000-0000-0000A6000000}"/>
    <cellStyle name="Normaallaad 65" xfId="167" xr:uid="{00000000-0005-0000-0000-0000A7000000}"/>
    <cellStyle name="Normaallaad 65 2" xfId="168" xr:uid="{00000000-0005-0000-0000-0000A8000000}"/>
    <cellStyle name="Normaallaad 66" xfId="169" xr:uid="{00000000-0005-0000-0000-0000A9000000}"/>
    <cellStyle name="Normaallaad 66 2" xfId="170" xr:uid="{00000000-0005-0000-0000-0000AA000000}"/>
    <cellStyle name="Normaallaad 7" xfId="171" xr:uid="{00000000-0005-0000-0000-0000AB000000}"/>
    <cellStyle name="Normaallaad 7 2" xfId="172" xr:uid="{00000000-0005-0000-0000-0000AC000000}"/>
    <cellStyle name="Normaallaad 8" xfId="173" xr:uid="{00000000-0005-0000-0000-0000AD000000}"/>
    <cellStyle name="Normaallaad 8 2" xfId="174" xr:uid="{00000000-0005-0000-0000-0000AE000000}"/>
    <cellStyle name="Normaallaad 9" xfId="175" xr:uid="{00000000-0005-0000-0000-0000AF000000}"/>
    <cellStyle name="Normaallaad 9 2" xfId="176" xr:uid="{00000000-0005-0000-0000-0000B0000000}"/>
    <cellStyle name="Normal" xfId="0" builtinId="0"/>
    <cellStyle name="Normal 2" xfId="177" xr:uid="{00000000-0005-0000-0000-0000B1000000}"/>
    <cellStyle name="Normal 3" xfId="178" xr:uid="{00000000-0005-0000-0000-0000B2000000}"/>
    <cellStyle name="Normal 4" xfId="179" xr:uid="{00000000-0005-0000-0000-0000B3000000}"/>
    <cellStyle name="Normal 6" xfId="180" xr:uid="{00000000-0005-0000-0000-0000B4000000}"/>
    <cellStyle name="Protsent 2" xfId="181" xr:uid="{00000000-0005-0000-0000-0000B5000000}"/>
    <cellStyle name="Protsent 2 10" xfId="182" xr:uid="{00000000-0005-0000-0000-0000B6000000}"/>
    <cellStyle name="Protsent 2 10 2" xfId="183" xr:uid="{00000000-0005-0000-0000-0000B7000000}"/>
    <cellStyle name="Protsent 2 11" xfId="184" xr:uid="{00000000-0005-0000-0000-0000B8000000}"/>
    <cellStyle name="Protsent 2 11 2" xfId="185" xr:uid="{00000000-0005-0000-0000-0000B9000000}"/>
    <cellStyle name="Protsent 2 12" xfId="186" xr:uid="{00000000-0005-0000-0000-0000BA000000}"/>
    <cellStyle name="Protsent 2 12 2" xfId="187" xr:uid="{00000000-0005-0000-0000-0000BB000000}"/>
    <cellStyle name="Protsent 2 13" xfId="188" xr:uid="{00000000-0005-0000-0000-0000BC000000}"/>
    <cellStyle name="Protsent 2 13 2" xfId="189" xr:uid="{00000000-0005-0000-0000-0000BD000000}"/>
    <cellStyle name="Protsent 2 14" xfId="190" xr:uid="{00000000-0005-0000-0000-0000BE000000}"/>
    <cellStyle name="Protsent 2 14 2" xfId="191" xr:uid="{00000000-0005-0000-0000-0000BF000000}"/>
    <cellStyle name="Protsent 2 15" xfId="192" xr:uid="{00000000-0005-0000-0000-0000C0000000}"/>
    <cellStyle name="Protsent 2 15 2" xfId="193" xr:uid="{00000000-0005-0000-0000-0000C1000000}"/>
    <cellStyle name="Protsent 2 16" xfId="194" xr:uid="{00000000-0005-0000-0000-0000C2000000}"/>
    <cellStyle name="Protsent 2 16 2" xfId="195" xr:uid="{00000000-0005-0000-0000-0000C3000000}"/>
    <cellStyle name="Protsent 2 17" xfId="196" xr:uid="{00000000-0005-0000-0000-0000C4000000}"/>
    <cellStyle name="Protsent 2 17 2" xfId="197" xr:uid="{00000000-0005-0000-0000-0000C5000000}"/>
    <cellStyle name="Protsent 2 18" xfId="198" xr:uid="{00000000-0005-0000-0000-0000C6000000}"/>
    <cellStyle name="Protsent 2 18 2" xfId="199" xr:uid="{00000000-0005-0000-0000-0000C7000000}"/>
    <cellStyle name="Protsent 2 19" xfId="200" xr:uid="{00000000-0005-0000-0000-0000C8000000}"/>
    <cellStyle name="Protsent 2 19 2" xfId="201" xr:uid="{00000000-0005-0000-0000-0000C9000000}"/>
    <cellStyle name="Protsent 2 2" xfId="202" xr:uid="{00000000-0005-0000-0000-0000CA000000}"/>
    <cellStyle name="Protsent 2 2 2" xfId="203" xr:uid="{00000000-0005-0000-0000-0000CB000000}"/>
    <cellStyle name="Protsent 2 20" xfId="204" xr:uid="{00000000-0005-0000-0000-0000CC000000}"/>
    <cellStyle name="Protsent 2 20 2" xfId="205" xr:uid="{00000000-0005-0000-0000-0000CD000000}"/>
    <cellStyle name="Protsent 2 21" xfId="206" xr:uid="{00000000-0005-0000-0000-0000CE000000}"/>
    <cellStyle name="Protsent 2 21 2" xfId="207" xr:uid="{00000000-0005-0000-0000-0000CF000000}"/>
    <cellStyle name="Protsent 2 22" xfId="208" xr:uid="{00000000-0005-0000-0000-0000D0000000}"/>
    <cellStyle name="Protsent 2 22 2" xfId="209" xr:uid="{00000000-0005-0000-0000-0000D1000000}"/>
    <cellStyle name="Protsent 2 23" xfId="210" xr:uid="{00000000-0005-0000-0000-0000D2000000}"/>
    <cellStyle name="Protsent 2 23 2" xfId="211" xr:uid="{00000000-0005-0000-0000-0000D3000000}"/>
    <cellStyle name="Protsent 2 24" xfId="212" xr:uid="{00000000-0005-0000-0000-0000D4000000}"/>
    <cellStyle name="Protsent 2 24 2" xfId="213" xr:uid="{00000000-0005-0000-0000-0000D5000000}"/>
    <cellStyle name="Protsent 2 25" xfId="214" xr:uid="{00000000-0005-0000-0000-0000D6000000}"/>
    <cellStyle name="Protsent 2 25 2" xfId="215" xr:uid="{00000000-0005-0000-0000-0000D7000000}"/>
    <cellStyle name="Protsent 2 26" xfId="216" xr:uid="{00000000-0005-0000-0000-0000D8000000}"/>
    <cellStyle name="Protsent 2 26 2" xfId="217" xr:uid="{00000000-0005-0000-0000-0000D9000000}"/>
    <cellStyle name="Protsent 2 27" xfId="218" xr:uid="{00000000-0005-0000-0000-0000DA000000}"/>
    <cellStyle name="Protsent 2 27 2" xfId="219" xr:uid="{00000000-0005-0000-0000-0000DB000000}"/>
    <cellStyle name="Protsent 2 28" xfId="220" xr:uid="{00000000-0005-0000-0000-0000DC000000}"/>
    <cellStyle name="Protsent 2 28 2" xfId="221" xr:uid="{00000000-0005-0000-0000-0000DD000000}"/>
    <cellStyle name="Protsent 2 29" xfId="222" xr:uid="{00000000-0005-0000-0000-0000DE000000}"/>
    <cellStyle name="Protsent 2 29 2" xfId="223" xr:uid="{00000000-0005-0000-0000-0000DF000000}"/>
    <cellStyle name="Protsent 2 3" xfId="224" xr:uid="{00000000-0005-0000-0000-0000E0000000}"/>
    <cellStyle name="Protsent 2 3 2" xfId="225" xr:uid="{00000000-0005-0000-0000-0000E1000000}"/>
    <cellStyle name="Protsent 2 30" xfId="226" xr:uid="{00000000-0005-0000-0000-0000E2000000}"/>
    <cellStyle name="Protsent 2 30 2" xfId="227" xr:uid="{00000000-0005-0000-0000-0000E3000000}"/>
    <cellStyle name="Protsent 2 31" xfId="228" xr:uid="{00000000-0005-0000-0000-0000E4000000}"/>
    <cellStyle name="Protsent 2 31 2" xfId="229" xr:uid="{00000000-0005-0000-0000-0000E5000000}"/>
    <cellStyle name="Protsent 2 32" xfId="230" xr:uid="{00000000-0005-0000-0000-0000E6000000}"/>
    <cellStyle name="Protsent 2 32 2" xfId="231" xr:uid="{00000000-0005-0000-0000-0000E7000000}"/>
    <cellStyle name="Protsent 2 33" xfId="232" xr:uid="{00000000-0005-0000-0000-0000E8000000}"/>
    <cellStyle name="Protsent 2 33 2" xfId="233" xr:uid="{00000000-0005-0000-0000-0000E9000000}"/>
    <cellStyle name="Protsent 2 34" xfId="234" xr:uid="{00000000-0005-0000-0000-0000EA000000}"/>
    <cellStyle name="Protsent 2 4" xfId="235" xr:uid="{00000000-0005-0000-0000-0000EB000000}"/>
    <cellStyle name="Protsent 2 4 2" xfId="236" xr:uid="{00000000-0005-0000-0000-0000EC000000}"/>
    <cellStyle name="Protsent 2 5" xfId="237" xr:uid="{00000000-0005-0000-0000-0000ED000000}"/>
    <cellStyle name="Protsent 2 5 2" xfId="238" xr:uid="{00000000-0005-0000-0000-0000EE000000}"/>
    <cellStyle name="Protsent 2 6" xfId="239" xr:uid="{00000000-0005-0000-0000-0000EF000000}"/>
    <cellStyle name="Protsent 2 6 2" xfId="240" xr:uid="{00000000-0005-0000-0000-0000F0000000}"/>
    <cellStyle name="Protsent 2 7" xfId="241" xr:uid="{00000000-0005-0000-0000-0000F1000000}"/>
    <cellStyle name="Protsent 2 7 2" xfId="242" xr:uid="{00000000-0005-0000-0000-0000F2000000}"/>
    <cellStyle name="Protsent 2 8" xfId="243" xr:uid="{00000000-0005-0000-0000-0000F3000000}"/>
    <cellStyle name="Protsent 2 8 2" xfId="244" xr:uid="{00000000-0005-0000-0000-0000F4000000}"/>
    <cellStyle name="Protsent 2 9" xfId="245" xr:uid="{00000000-0005-0000-0000-0000F5000000}"/>
    <cellStyle name="Protsent 2 9 2" xfId="246" xr:uid="{00000000-0005-0000-0000-0000F6000000}"/>
    <cellStyle name="Protsent 3" xfId="247" xr:uid="{00000000-0005-0000-0000-0000F7000000}"/>
    <cellStyle name="Protsent 4" xfId="248" xr:uid="{00000000-0005-0000-0000-0000F8000000}"/>
    <cellStyle name="Protsent 4 2" xfId="249" xr:uid="{00000000-0005-0000-0000-0000F9000000}"/>
    <cellStyle name="Protsent 5" xfId="250" xr:uid="{00000000-0005-0000-0000-0000FA000000}"/>
    <cellStyle name="Protsent 6" xfId="251" xr:uid="{00000000-0005-0000-0000-0000FB000000}"/>
    <cellStyle name="Valuuta 2" xfId="252" xr:uid="{00000000-0005-0000-0000-0000FC000000}"/>
    <cellStyle name="Valuuta 2 2" xfId="253" xr:uid="{00000000-0005-0000-0000-0000FD000000}"/>
    <cellStyle name="Valuuta 2 2 2" xfId="254" xr:uid="{00000000-0005-0000-0000-0000FE000000}"/>
    <cellStyle name="Valuuta 2 3" xfId="255" xr:uid="{00000000-0005-0000-0000-0000FF000000}"/>
    <cellStyle name="Valuuta 3" xfId="256" xr:uid="{00000000-0005-0000-0000-00000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zoomScaleNormal="100" workbookViewId="0">
      <pane ySplit="8" topLeftCell="A9" activePane="bottomLeft" state="frozen"/>
      <selection pane="bottomLeft" activeCell="Q10" sqref="Q10"/>
      <selection activeCell="C1" sqref="C1"/>
    </sheetView>
  </sheetViews>
  <sheetFormatPr defaultColWidth="14.28515625" defaultRowHeight="13.15"/>
  <cols>
    <col min="1" max="1" width="5" style="2" customWidth="1"/>
    <col min="2" max="2" width="15.28515625" style="3" customWidth="1"/>
    <col min="3" max="3" width="12.7109375" style="3" customWidth="1"/>
    <col min="4" max="4" width="11.7109375" style="3" customWidth="1"/>
    <col min="5" max="5" width="18.7109375" style="2" customWidth="1"/>
    <col min="6" max="6" width="16" style="2" customWidth="1"/>
    <col min="7" max="7" width="10.42578125" style="2" customWidth="1"/>
    <col min="8" max="8" width="12" style="7" customWidth="1"/>
    <col min="9" max="10" width="10.42578125" style="2" customWidth="1"/>
    <col min="11" max="11" width="9.7109375" style="2" customWidth="1"/>
    <col min="12" max="12" width="8.7109375" style="2" customWidth="1"/>
    <col min="13" max="14" width="9.7109375" style="2" customWidth="1"/>
    <col min="15" max="15" width="10.85546875" style="2" customWidth="1"/>
    <col min="16" max="16" width="11.5703125" style="2" customWidth="1"/>
    <col min="17" max="17" width="14.85546875" style="2" customWidth="1"/>
    <col min="18" max="18" width="15.140625" style="2" customWidth="1"/>
    <col min="19" max="19" width="40.5703125" style="2" customWidth="1"/>
    <col min="20" max="16384" width="14.28515625" style="2"/>
  </cols>
  <sheetData>
    <row r="1" spans="1:19">
      <c r="R1" s="6" t="s">
        <v>0</v>
      </c>
    </row>
    <row r="2" spans="1:19">
      <c r="R2" s="6" t="s">
        <v>1</v>
      </c>
    </row>
    <row r="3" spans="1:19" ht="15" customHeight="1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5" spans="1:19" ht="13.9" thickBot="1"/>
    <row r="6" spans="1:19" ht="13.5" customHeight="1" thickBot="1">
      <c r="H6" s="70" t="s">
        <v>3</v>
      </c>
      <c r="I6" s="71"/>
      <c r="J6" s="71"/>
      <c r="K6" s="71"/>
      <c r="L6" s="71"/>
      <c r="M6" s="71"/>
      <c r="N6" s="71"/>
      <c r="O6" s="71"/>
      <c r="P6" s="12"/>
      <c r="Q6" s="65" t="s">
        <v>4</v>
      </c>
      <c r="R6" s="62" t="s">
        <v>5</v>
      </c>
    </row>
    <row r="7" spans="1:19" ht="13.5" customHeight="1" thickBot="1">
      <c r="H7" s="60" t="s">
        <v>6</v>
      </c>
      <c r="I7" s="51" t="s">
        <v>7</v>
      </c>
      <c r="J7" s="72" t="s">
        <v>8</v>
      </c>
      <c r="K7" s="32">
        <v>400</v>
      </c>
      <c r="L7" s="59" t="s">
        <v>9</v>
      </c>
      <c r="M7" s="59"/>
      <c r="N7" s="59"/>
      <c r="O7" s="68" t="s">
        <v>10</v>
      </c>
      <c r="P7" s="57" t="s">
        <v>11</v>
      </c>
      <c r="Q7" s="66"/>
      <c r="R7" s="63"/>
    </row>
    <row r="8" spans="1:19" s="4" customFormat="1" ht="25.5" customHeight="1" thickBot="1">
      <c r="A8" s="11"/>
      <c r="B8" s="54" t="s">
        <v>12</v>
      </c>
      <c r="C8" s="55"/>
      <c r="D8" s="56"/>
      <c r="E8" s="9" t="s">
        <v>13</v>
      </c>
      <c r="F8" s="10" t="s">
        <v>14</v>
      </c>
      <c r="G8" s="28" t="s">
        <v>15</v>
      </c>
      <c r="H8" s="61"/>
      <c r="I8" s="52"/>
      <c r="J8" s="73"/>
      <c r="K8" s="23" t="s">
        <v>16</v>
      </c>
      <c r="L8" s="23" t="s">
        <v>17</v>
      </c>
      <c r="M8" s="23" t="s">
        <v>18</v>
      </c>
      <c r="N8" s="23" t="s">
        <v>19</v>
      </c>
      <c r="O8" s="69"/>
      <c r="P8" s="58"/>
      <c r="Q8" s="67"/>
      <c r="R8" s="64"/>
      <c r="S8" s="16" t="s">
        <v>20</v>
      </c>
    </row>
    <row r="9" spans="1:19">
      <c r="A9" s="40">
        <v>1</v>
      </c>
      <c r="B9" s="1" t="s">
        <v>21</v>
      </c>
      <c r="C9" s="1" t="s">
        <v>22</v>
      </c>
      <c r="D9" s="1" t="s">
        <v>23</v>
      </c>
      <c r="E9" s="1" t="s">
        <v>24</v>
      </c>
      <c r="F9" s="26" t="s">
        <v>25</v>
      </c>
      <c r="G9" s="29">
        <v>0</v>
      </c>
      <c r="H9" s="20">
        <v>0</v>
      </c>
      <c r="I9" s="21">
        <v>0</v>
      </c>
      <c r="J9" s="21">
        <v>0</v>
      </c>
      <c r="K9" s="21">
        <v>0</v>
      </c>
      <c r="L9" s="21">
        <v>250</v>
      </c>
      <c r="M9" s="21">
        <v>0</v>
      </c>
      <c r="N9" s="21">
        <v>0</v>
      </c>
      <c r="O9" s="21">
        <v>0</v>
      </c>
      <c r="P9" s="33">
        <f>SUM(H9:O9)</f>
        <v>250</v>
      </c>
      <c r="Q9" s="30">
        <f>P9*3</f>
        <v>750</v>
      </c>
      <c r="R9" s="17">
        <f>Q9*1.2</f>
        <v>900</v>
      </c>
      <c r="S9" s="42"/>
    </row>
    <row r="10" spans="1:19" s="19" customFormat="1" ht="66.599999999999994" thickBot="1">
      <c r="A10" s="49">
        <v>3</v>
      </c>
      <c r="B10" s="41" t="s">
        <v>26</v>
      </c>
      <c r="C10" s="41" t="s">
        <v>27</v>
      </c>
      <c r="D10" s="41" t="s">
        <v>28</v>
      </c>
      <c r="E10" s="41" t="s">
        <v>29</v>
      </c>
      <c r="F10" s="24" t="s">
        <v>30</v>
      </c>
      <c r="G10" s="50">
        <v>0</v>
      </c>
      <c r="H10" s="45">
        <v>100</v>
      </c>
      <c r="I10" s="46">
        <v>0</v>
      </c>
      <c r="J10" s="46">
        <v>320</v>
      </c>
      <c r="K10" s="46">
        <v>0</v>
      </c>
      <c r="L10" s="46">
        <v>0</v>
      </c>
      <c r="M10" s="47">
        <v>0</v>
      </c>
      <c r="N10" s="46">
        <v>0</v>
      </c>
      <c r="O10" s="48">
        <v>0</v>
      </c>
      <c r="P10" s="34">
        <f>SUM(H10:O10)</f>
        <v>420</v>
      </c>
      <c r="Q10" s="31">
        <f>P10*3</f>
        <v>1260</v>
      </c>
      <c r="R10" s="27">
        <f>Q10*1.2</f>
        <v>1512</v>
      </c>
      <c r="S10" s="43" t="s">
        <v>31</v>
      </c>
    </row>
    <row r="11" spans="1:19" ht="21" customHeight="1" thickBot="1">
      <c r="A11" s="13"/>
      <c r="B11" s="5"/>
      <c r="C11" s="5"/>
      <c r="D11" s="5"/>
      <c r="E11" s="5"/>
      <c r="F11" s="35" t="s">
        <v>32</v>
      </c>
      <c r="G11" s="36">
        <f t="shared" ref="G11:R11" si="0">SUM(G9:G10)</f>
        <v>0</v>
      </c>
      <c r="H11" s="37">
        <f t="shared" si="0"/>
        <v>100</v>
      </c>
      <c r="I11" s="38">
        <f t="shared" si="0"/>
        <v>0</v>
      </c>
      <c r="J11" s="38">
        <f t="shared" si="0"/>
        <v>320</v>
      </c>
      <c r="K11" s="38">
        <f t="shared" si="0"/>
        <v>0</v>
      </c>
      <c r="L11" s="38">
        <f t="shared" si="0"/>
        <v>250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9">
        <f t="shared" si="0"/>
        <v>670</v>
      </c>
      <c r="Q11" s="39">
        <f t="shared" si="0"/>
        <v>2010</v>
      </c>
      <c r="R11" s="39">
        <f t="shared" si="0"/>
        <v>2412</v>
      </c>
      <c r="S11" s="44"/>
    </row>
    <row r="12" spans="1:19" ht="12.75" customHeight="1"/>
    <row r="13" spans="1:19">
      <c r="A13" s="6" t="s">
        <v>33</v>
      </c>
      <c r="B13" s="14" t="s">
        <v>34</v>
      </c>
      <c r="C13" s="2"/>
      <c r="D13" s="2"/>
      <c r="H13" s="2"/>
    </row>
    <row r="14" spans="1:19">
      <c r="A14" s="6" t="s">
        <v>35</v>
      </c>
      <c r="B14" s="8" t="s">
        <v>36</v>
      </c>
      <c r="C14" s="8"/>
      <c r="D14" s="8"/>
      <c r="E14" s="8"/>
      <c r="F14" s="8"/>
      <c r="G14" s="8"/>
      <c r="H14" s="18"/>
      <c r="I14" s="18"/>
      <c r="J14" s="18"/>
      <c r="K14" s="18"/>
      <c r="L14" s="18"/>
      <c r="M14" s="18"/>
      <c r="N14" s="18"/>
      <c r="O14" s="18"/>
      <c r="P14" s="15"/>
    </row>
    <row r="15" spans="1:19">
      <c r="A15" s="6" t="s">
        <v>37</v>
      </c>
      <c r="B15" s="8" t="s">
        <v>38</v>
      </c>
      <c r="C15" s="8"/>
      <c r="D15" s="8"/>
      <c r="E15" s="8"/>
      <c r="F15" s="8"/>
      <c r="G15" s="8"/>
      <c r="H15" s="18"/>
      <c r="I15" s="18"/>
      <c r="J15" s="18"/>
      <c r="K15" s="18"/>
      <c r="L15" s="18"/>
      <c r="M15" s="18"/>
      <c r="N15" s="18"/>
      <c r="O15" s="18"/>
      <c r="P15" s="15"/>
    </row>
    <row r="16" spans="1:19">
      <c r="A16" s="6"/>
      <c r="B16" s="8"/>
      <c r="C16" s="8"/>
      <c r="D16" s="8"/>
      <c r="E16" s="8"/>
      <c r="F16" s="8"/>
      <c r="G16" s="8"/>
      <c r="H16" s="18"/>
      <c r="I16" s="18"/>
      <c r="J16" s="18"/>
      <c r="K16" s="18"/>
      <c r="L16" s="18"/>
      <c r="M16" s="18"/>
      <c r="N16" s="18"/>
      <c r="O16" s="18"/>
      <c r="P16" s="15"/>
    </row>
    <row r="17" spans="2:18">
      <c r="B17" s="8" t="s">
        <v>39</v>
      </c>
      <c r="C17" s="8"/>
      <c r="D17" s="8"/>
      <c r="E17" s="8" t="s">
        <v>40</v>
      </c>
      <c r="H17" s="2"/>
      <c r="P17" s="15"/>
    </row>
    <row r="18" spans="2:18">
      <c r="B18" s="8"/>
      <c r="C18" s="8"/>
      <c r="D18" s="8"/>
      <c r="E18" s="8"/>
      <c r="H18" s="2"/>
    </row>
    <row r="19" spans="2:18">
      <c r="B19" s="3" t="s">
        <v>41</v>
      </c>
      <c r="E19" s="3" t="s">
        <v>41</v>
      </c>
      <c r="H19" s="2"/>
      <c r="K19" s="22"/>
      <c r="L19" s="22"/>
      <c r="M19" s="22"/>
      <c r="N19" s="22"/>
      <c r="P19" s="15"/>
    </row>
    <row r="20" spans="2:18">
      <c r="P20" s="15"/>
    </row>
    <row r="21" spans="2:18">
      <c r="P21" s="15"/>
    </row>
    <row r="24" spans="2:18">
      <c r="F24" s="15"/>
    </row>
    <row r="25" spans="2:18">
      <c r="F25" s="15"/>
    </row>
    <row r="27" spans="2:18">
      <c r="F27" s="15"/>
    </row>
    <row r="28" spans="2:18">
      <c r="F28" s="15"/>
    </row>
    <row r="29" spans="2:18">
      <c r="F29" s="15"/>
    </row>
    <row r="31" spans="2:18">
      <c r="F31" s="15"/>
    </row>
    <row r="32" spans="2:18">
      <c r="R32" s="25"/>
    </row>
  </sheetData>
  <mergeCells count="11">
    <mergeCell ref="R6:R8"/>
    <mergeCell ref="Q6:Q8"/>
    <mergeCell ref="O7:O8"/>
    <mergeCell ref="H6:O6"/>
    <mergeCell ref="J7:J8"/>
    <mergeCell ref="I7:I8"/>
    <mergeCell ref="A3:P3"/>
    <mergeCell ref="B8:D8"/>
    <mergeCell ref="P7:P8"/>
    <mergeCell ref="L7:N7"/>
    <mergeCell ref="H7:H8"/>
  </mergeCells>
  <pageMargins left="0.70866141732283472" right="0.70866141732283472" top="0.74803149606299213" bottom="0.74803149606299213" header="0.31496062992125984" footer="0.31496062992125984"/>
  <pageSetup paperSize="9" scale="51" fitToHeight="4" orientation="landscape" r:id="rId1"/>
  <ignoredErrors>
    <ignoredError sqref="P9 P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SharedWithUsers xmlns="4295b89e-2911-42f0-a767-8ca596d6842f">
      <UserInfo>
        <DisplayName/>
        <AccountId xsi:nil="true"/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8122D-98CB-4B62-BCC5-90854D24C0B5}"/>
</file>

<file path=customXml/itemProps2.xml><?xml version="1.0" encoding="utf-8"?>
<ds:datastoreItem xmlns:ds="http://schemas.openxmlformats.org/officeDocument/2006/customXml" ds:itemID="{D67DF04A-8ACA-4006-AAC8-86373E2C88B5}"/>
</file>

<file path=customXml/itemProps3.xml><?xml version="1.0" encoding="utf-8"?>
<ds:datastoreItem xmlns:ds="http://schemas.openxmlformats.org/officeDocument/2006/customXml" ds:itemID="{7003BA71-6332-412A-B511-C3F832D526C2}"/>
</file>

<file path=customXml/itemProps4.xml><?xml version="1.0" encoding="utf-8"?>
<ds:datastoreItem xmlns:ds="http://schemas.openxmlformats.org/officeDocument/2006/customXml" ds:itemID="{5BFC7428-9BB3-4729-908A-1B33B37B8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Riigi Kinnisvara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Illar Heinsalu</cp:lastModifiedBy>
  <cp:revision/>
  <dcterms:created xsi:type="dcterms:W3CDTF">2011-06-29T15:23:13Z</dcterms:created>
  <dcterms:modified xsi:type="dcterms:W3CDTF">2022-11-28T06:28:56Z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nisteerium">
    <vt:lpwstr>Siseministeerium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xd_Signature">
    <vt:lpwstr/>
  </property>
  <property fmtid="{D5CDD505-2E9C-101B-9397-08002B2CF9AE}" pid="8" name="display_urn:schemas-microsoft-com:office:office#Editor">
    <vt:lpwstr>Anu Irval</vt:lpwstr>
  </property>
  <property fmtid="{D5CDD505-2E9C-101B-9397-08002B2CF9AE}" pid="9" name="Order">
    <vt:lpwstr>5158400.00000000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SharedWithUsers">
    <vt:lpwstr/>
  </property>
  <property fmtid="{D5CDD505-2E9C-101B-9397-08002B2CF9AE}" pid="15" name="display_urn:schemas-microsoft-com:office:office#Author">
    <vt:lpwstr>Ülle Tamm</vt:lpwstr>
  </property>
  <property fmtid="{D5CDD505-2E9C-101B-9397-08002B2CF9AE}" pid="16" name="TriggerFlowInfo">
    <vt:lpwstr/>
  </property>
  <property fmtid="{D5CDD505-2E9C-101B-9397-08002B2CF9AE}" pid="17" name="ContentTypeId">
    <vt:lpwstr>0x01010040C1E66C1C12A5448E2DE15E59C4812C</vt:lpwstr>
  </property>
  <property fmtid="{D5CDD505-2E9C-101B-9397-08002B2CF9AE}" pid="18" name="MediaServiceImageTags">
    <vt:lpwstr/>
  </property>
</Properties>
</file>